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. Sit. Presupuestaria" sheetId="1" r:id="rId4"/>
  </sheets>
  <definedNames/>
  <calcPr/>
  <extLst>
    <ext uri="GoogleSheetsCustomDataVersion2">
      <go:sheetsCustomData xmlns:go="http://customooxmlschemas.google.com/" r:id="rId5" roundtripDataChecksum="RXHjEm4eNnydgv4kYnEJLbOzZSvZiZOMa8z0uWGmVRg="/>
    </ext>
  </extLst>
</workbook>
</file>

<file path=xl/sharedStrings.xml><?xml version="1.0" encoding="utf-8"?>
<sst xmlns="http://schemas.openxmlformats.org/spreadsheetml/2006/main" count="51" uniqueCount="43">
  <si>
    <t>Nombre de la Entidad: Quillota Salud</t>
  </si>
  <si>
    <t>ESTADO DE SITUACIÓN PRESUPUESTARIA</t>
  </si>
  <si>
    <t xml:space="preserve"> Mes de Febrero 2023</t>
  </si>
  <si>
    <t>Miles de Pesos</t>
  </si>
  <si>
    <t>INGRESOS</t>
  </si>
  <si>
    <t>PRESUPUESTO</t>
  </si>
  <si>
    <t>EJECUCIÓN</t>
  </si>
  <si>
    <t>INICIAL</t>
  </si>
  <si>
    <t>ACTUALIZADO</t>
  </si>
  <si>
    <t>DEVENGADO</t>
  </si>
  <si>
    <t>EFECTIVA</t>
  </si>
  <si>
    <t>POR PERCIBIR</t>
  </si>
  <si>
    <t>03 TRIBUTOS SOBRE EL USO DE BIENES Y LA REALIZACIÓN DE ACTIVIDADES</t>
  </si>
  <si>
    <t>05 TRANSFERENCIAS CORRIENTES</t>
  </si>
  <si>
    <t>06 RENTAS DE LA PROPIEDAD</t>
  </si>
  <si>
    <t>07 INGRESOS DE OPERACIÓN</t>
  </si>
  <si>
    <t>08 OTROS INGRESOS CORRIENTES</t>
  </si>
  <si>
    <t>10 VENTA DE ACTIVOS NO FINANCIEROS</t>
  </si>
  <si>
    <t>11 VENTA DE ACTIVOS FINANCIEROS</t>
  </si>
  <si>
    <t>12 RECUPERACIÓN DE PRÉSTAMOS</t>
  </si>
  <si>
    <t>13 TRANSFERENCIAS PARA GASTOS DE CAPITAL</t>
  </si>
  <si>
    <t>14 ENDEUDAMIENTO</t>
  </si>
  <si>
    <t>SUBTOTALES</t>
  </si>
  <si>
    <t>15 SALDO INICIAL DE CAJA</t>
  </si>
  <si>
    <t>TOTALES</t>
  </si>
  <si>
    <t>GASTOS</t>
  </si>
  <si>
    <t>POR PAGAR</t>
  </si>
  <si>
    <t>21 GASTOS EN PERSONAL</t>
  </si>
  <si>
    <t>22 BIENES Y SERVICIOS DE CONSUMO</t>
  </si>
  <si>
    <t>23 PRESTACIONES DE SEGURIDAD SOCIAL</t>
  </si>
  <si>
    <t>24 TRANSFERENCIAS CORRIENTES</t>
  </si>
  <si>
    <t>25 INTEGROS AL FISCO</t>
  </si>
  <si>
    <t>26 OTROS GASTOS CORRIENTES</t>
  </si>
  <si>
    <t>29 ADQUISICIÓN DE ACTIVOS NO FINANCIEROS</t>
  </si>
  <si>
    <t>30 ADQUISICIÓN DE ACTIVOS FINANCIEROS</t>
  </si>
  <si>
    <t>31 INICIATIVAS DE INVERSION</t>
  </si>
  <si>
    <t>32 PRÉSTAMOS</t>
  </si>
  <si>
    <t>33 TRANSFERENCIAS DE CAPITAL</t>
  </si>
  <si>
    <t>34 SERVICIO DE LA DEUDA</t>
  </si>
  <si>
    <t>35 SALDO FINAL DE CAJA</t>
  </si>
  <si>
    <t>FECHA: Febrero de 2023</t>
  </si>
  <si>
    <t xml:space="preserve">                                                   ___________________________                                              _____________________________</t>
  </si>
  <si>
    <t xml:space="preserve">                                               Director Administración y Finanzas                                                        Jefe Finanzas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</si>
</sst>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9.0"/>
      <color theme="1"/>
      <name val="Arial Narrow"/>
    </font>
    <font/>
    <font>
      <b/>
      <sz val="9.0"/>
      <color theme="1"/>
      <name val="Arial Narrow"/>
    </font>
    <font>
      <sz val="10.0"/>
      <color theme="1"/>
      <name val="Arial Narrow"/>
    </font>
    <font>
      <b/>
      <sz val="9.0"/>
      <color rgb="FFFFFFFF"/>
      <name val="Arial Narrow"/>
    </font>
    <font>
      <sz val="9.0"/>
      <color rgb="FFFFFFFF"/>
      <name val="Arial Narrow"/>
    </font>
    <font>
      <b/>
      <sz val="9.0"/>
      <color rgb="FF000000"/>
      <name val="Arial Narrow"/>
    </font>
  </fonts>
  <fills count="4">
    <fill>
      <patternFill patternType="none"/>
    </fill>
    <fill>
      <patternFill patternType="lightGray"/>
    </fill>
    <fill>
      <patternFill patternType="solid">
        <fgColor rgb="FF1E83C6"/>
        <bgColor rgb="FF1E83C6"/>
      </patternFill>
    </fill>
    <fill>
      <patternFill patternType="solid">
        <fgColor rgb="FF1F497D"/>
        <bgColor rgb="FF1F497D"/>
      </patternFill>
    </fill>
  </fills>
  <borders count="24">
    <border/>
    <border>
      <left style="medium">
        <color rgb="FF1F497D"/>
      </left>
      <top style="medium">
        <color rgb="FF1F497D"/>
      </top>
    </border>
    <border>
      <top style="medium">
        <color rgb="FF1F497D"/>
      </top>
    </border>
    <border>
      <right style="medium">
        <color rgb="FF1F497D"/>
      </right>
      <top style="medium">
        <color rgb="FF1F497D"/>
      </top>
    </border>
    <border>
      <left style="medium">
        <color rgb="FF1F497D"/>
      </left>
    </border>
    <border>
      <right style="medium">
        <color rgb="FF1F497D"/>
      </right>
    </border>
    <border>
      <left style="medium">
        <color rgb="FF1F497D"/>
      </left>
      <right/>
      <top style="medium">
        <color rgb="FF1F497D"/>
      </top>
    </border>
    <border>
      <left style="medium">
        <color rgb="FF1F497D"/>
      </left>
      <top style="medium">
        <color rgb="FF1F497D"/>
      </top>
      <bottom/>
    </border>
    <border>
      <right style="medium">
        <color rgb="FF1F497D"/>
      </right>
      <top style="medium">
        <color rgb="FF1F497D"/>
      </top>
      <bottom/>
    </border>
    <border>
      <left/>
      <top style="medium">
        <color rgb="FF1F497D"/>
      </top>
      <bottom/>
    </border>
    <border>
      <top style="medium">
        <color rgb="FF1F497D"/>
      </top>
      <bottom/>
    </border>
    <border>
      <left style="medium">
        <color rgb="FF1F497D"/>
      </left>
      <right/>
      <bottom style="medium">
        <color rgb="FF1F497D"/>
      </bottom>
    </border>
    <border>
      <left style="medium">
        <color rgb="FF1F497D"/>
      </left>
      <right style="medium">
        <color rgb="FF1F497D"/>
      </right>
      <top style="medium">
        <color rgb="FF1F497D"/>
      </top>
      <bottom style="medium">
        <color rgb="FF1F497D"/>
      </bottom>
    </border>
    <border>
      <left/>
      <right style="medium">
        <color rgb="FF1F497D"/>
      </right>
      <top style="medium">
        <color rgb="FF1F497D"/>
      </top>
      <bottom style="medium">
        <color rgb="FF1F497D"/>
      </bottom>
    </border>
    <border>
      <left/>
      <right/>
      <top style="medium">
        <color rgb="FF1F497D"/>
      </top>
      <bottom style="medium">
        <color rgb="FF1F497D"/>
      </bottom>
    </border>
    <border>
      <left style="medium">
        <color rgb="FF1F497D"/>
      </left>
      <right style="medium">
        <color rgb="FF1F497D"/>
      </right>
    </border>
    <border>
      <left style="medium">
        <color rgb="FF1F497D"/>
      </left>
      <top style="medium">
        <color rgb="FF1F497D"/>
      </top>
      <bottom style="medium">
        <color rgb="FF1F497D"/>
      </bottom>
    </border>
    <border>
      <left/>
      <right/>
      <top/>
      <bottom/>
    </border>
    <border>
      <left style="medium">
        <color rgb="FF1F497D"/>
      </left>
      <right style="medium">
        <color rgb="FF1F497D"/>
      </right>
      <top/>
      <bottom/>
    </border>
    <border>
      <left/>
      <right style="medium">
        <color rgb="FF1F497D"/>
      </right>
      <top/>
      <bottom/>
    </border>
    <border>
      <left style="medium">
        <color rgb="FF1F497D"/>
      </left>
      <right/>
      <top style="medium">
        <color rgb="FF1F497D"/>
      </top>
      <bottom style="medium">
        <color rgb="FF1F497D"/>
      </bottom>
    </border>
    <border>
      <left style="medium">
        <color rgb="FF1F497D"/>
      </left>
      <bottom style="medium">
        <color rgb="FF1F497D"/>
      </bottom>
    </border>
    <border>
      <bottom style="medium">
        <color rgb="FF1F497D"/>
      </bottom>
    </border>
    <border>
      <right style="medium">
        <color rgb="FF1F497D"/>
      </right>
      <bottom style="medium">
        <color rgb="FF1F497D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5" fillId="0" fontId="2" numFmtId="0" xfId="0" applyBorder="1" applyFont="1"/>
    <xf borderId="0" fillId="0" fontId="4" numFmtId="0" xfId="0" applyAlignment="1" applyFont="1">
      <alignment horizontal="center" readingOrder="0"/>
    </xf>
    <xf borderId="4" fillId="0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6" fillId="2" fontId="5" numFmtId="0" xfId="0" applyAlignment="1" applyBorder="1" applyFill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wrapText="1"/>
    </xf>
    <xf borderId="8" fillId="0" fontId="2" numFmtId="0" xfId="0" applyBorder="1" applyFont="1"/>
    <xf borderId="9" fillId="2" fontId="5" numFmtId="0" xfId="0" applyAlignment="1" applyBorder="1" applyFont="1">
      <alignment horizontal="center" shrinkToFit="0" wrapText="1"/>
    </xf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ont="1">
      <alignment horizontal="center" shrinkToFit="0" wrapText="1"/>
    </xf>
    <xf borderId="13" fillId="2" fontId="6" numFmtId="0" xfId="0" applyAlignment="1" applyBorder="1" applyFont="1">
      <alignment horizontal="center" shrinkToFit="0" wrapText="1"/>
    </xf>
    <xf borderId="14" fillId="2" fontId="6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left" shrinkToFit="0" vertical="top" wrapText="1"/>
    </xf>
    <xf borderId="15" fillId="0" fontId="1" numFmtId="3" xfId="0" applyAlignment="1" applyBorder="1" applyFont="1" applyNumberFormat="1">
      <alignment horizontal="right" shrinkToFit="0" wrapText="1"/>
    </xf>
    <xf borderId="16" fillId="0" fontId="3" numFmtId="0" xfId="0" applyAlignment="1" applyBorder="1" applyFont="1">
      <alignment horizontal="right" shrinkToFit="0" vertical="top" wrapText="1"/>
    </xf>
    <xf borderId="12" fillId="0" fontId="3" numFmtId="3" xfId="0" applyAlignment="1" applyBorder="1" applyFont="1" applyNumberFormat="1">
      <alignment horizontal="right" shrinkToFit="0" wrapText="1"/>
    </xf>
    <xf borderId="4" fillId="0" fontId="1" numFmtId="0" xfId="0" applyAlignment="1" applyBorder="1" applyFont="1">
      <alignment horizontal="left" shrinkToFit="0" wrapText="1"/>
    </xf>
    <xf borderId="15" fillId="0" fontId="1" numFmtId="3" xfId="0" applyAlignment="1" applyBorder="1" applyFont="1" applyNumberFormat="1">
      <alignment shrinkToFit="0" wrapText="1"/>
    </xf>
    <xf borderId="17" fillId="3" fontId="1" numFmtId="0" xfId="0" applyAlignment="1" applyBorder="1" applyFill="1" applyFont="1">
      <alignment horizontal="right" shrinkToFit="0" wrapText="1"/>
    </xf>
    <xf borderId="18" fillId="3" fontId="1" numFmtId="0" xfId="0" applyAlignment="1" applyBorder="1" applyFont="1">
      <alignment horizontal="right" shrinkToFit="0" wrapText="1"/>
    </xf>
    <xf borderId="19" fillId="3" fontId="1" numFmtId="0" xfId="0" applyAlignment="1" applyBorder="1" applyFont="1">
      <alignment horizontal="right" shrinkToFit="0" wrapText="1"/>
    </xf>
    <xf borderId="16" fillId="0" fontId="3" numFmtId="0" xfId="0" applyAlignment="1" applyBorder="1" applyFont="1">
      <alignment horizontal="right" shrinkToFit="0" wrapText="1"/>
    </xf>
    <xf borderId="20" fillId="2" fontId="6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left" shrinkToFit="0" vertical="top" wrapText="1"/>
    </xf>
    <xf borderId="4" fillId="0" fontId="7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shrinkToFit="0" vertical="top" wrapText="1"/>
    </xf>
    <xf borderId="21" fillId="0" fontId="3" numFmtId="0" xfId="0" applyAlignment="1" applyBorder="1" applyFont="1">
      <alignment horizontal="right" shrinkToFit="0" vertical="top" wrapText="1"/>
    </xf>
    <xf borderId="22" fillId="0" fontId="2" numFmtId="0" xfId="0" applyBorder="1" applyFont="1"/>
    <xf borderId="2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49.57"/>
    <col customWidth="1" min="3" max="7" width="11.71"/>
    <col customWidth="1" min="8" max="26" width="10.71"/>
  </cols>
  <sheetData>
    <row r="1" ht="7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1"/>
      <c r="B2" s="2" t="s">
        <v>0</v>
      </c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5" t="s">
        <v>1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7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8" t="s">
        <v>3</v>
      </c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8"/>
      <c r="C6" s="9"/>
      <c r="D6" s="9"/>
      <c r="E6" s="9"/>
      <c r="F6" s="9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1" t="s">
        <v>4</v>
      </c>
      <c r="C7" s="12" t="s">
        <v>5</v>
      </c>
      <c r="D7" s="13"/>
      <c r="E7" s="14" t="s">
        <v>6</v>
      </c>
      <c r="F7" s="15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0" customHeight="1">
      <c r="A8" s="1"/>
      <c r="B8" s="16"/>
      <c r="C8" s="17" t="s">
        <v>7</v>
      </c>
      <c r="D8" s="18" t="s">
        <v>8</v>
      </c>
      <c r="E8" s="19" t="s">
        <v>9</v>
      </c>
      <c r="F8" s="17" t="s">
        <v>10</v>
      </c>
      <c r="G8" s="18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20" t="s">
        <v>12</v>
      </c>
      <c r="C9" s="21"/>
      <c r="D9" s="21"/>
      <c r="E9" s="21"/>
      <c r="F9" s="21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20" t="s">
        <v>13</v>
      </c>
      <c r="C10" s="21">
        <v>1.5993926E7</v>
      </c>
      <c r="D10" s="21">
        <v>1.6207787E7</v>
      </c>
      <c r="E10" s="21">
        <v>2468590.0</v>
      </c>
      <c r="F10" s="21">
        <v>2468590.0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20" t="s">
        <v>14</v>
      </c>
      <c r="C11" s="21">
        <v>54000.0</v>
      </c>
      <c r="D11" s="21">
        <v>54000.0</v>
      </c>
      <c r="E11" s="21">
        <v>9603.0</v>
      </c>
      <c r="F11" s="21">
        <v>9603.0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20" t="s">
        <v>15</v>
      </c>
      <c r="C12" s="21">
        <v>1176400.0</v>
      </c>
      <c r="D12" s="21">
        <v>1176400.0</v>
      </c>
      <c r="E12" s="21">
        <v>143248.0</v>
      </c>
      <c r="F12" s="21">
        <v>131876.0</v>
      </c>
      <c r="G12" s="21">
        <v>11373.0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20" t="s">
        <v>16</v>
      </c>
      <c r="C13" s="21">
        <v>996000.0</v>
      </c>
      <c r="D13" s="21">
        <v>996000.0</v>
      </c>
      <c r="E13" s="21">
        <v>175650.0</v>
      </c>
      <c r="F13" s="21">
        <v>175650.0</v>
      </c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20" t="s">
        <v>17</v>
      </c>
      <c r="C14" s="21"/>
      <c r="D14" s="21"/>
      <c r="E14" s="21"/>
      <c r="F14" s="21"/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20" t="s">
        <v>18</v>
      </c>
      <c r="C15" s="21"/>
      <c r="D15" s="21"/>
      <c r="E15" s="21"/>
      <c r="F15" s="21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20" t="s">
        <v>19</v>
      </c>
      <c r="C16" s="21"/>
      <c r="D16" s="21"/>
      <c r="E16" s="21">
        <v>7390.0</v>
      </c>
      <c r="F16" s="21">
        <v>6129.0</v>
      </c>
      <c r="G16" s="21">
        <v>1261.0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20" t="s">
        <v>20</v>
      </c>
      <c r="C17" s="21"/>
      <c r="D17" s="21"/>
      <c r="E17" s="21"/>
      <c r="F17" s="21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20" t="s">
        <v>21</v>
      </c>
      <c r="C18" s="21"/>
      <c r="D18" s="21"/>
      <c r="E18" s="21"/>
      <c r="F18" s="21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22" t="s">
        <v>22</v>
      </c>
      <c r="C19" s="23">
        <f t="shared" ref="C19:G19" si="1">SUM(C9:C18)</f>
        <v>18220326</v>
      </c>
      <c r="D19" s="23">
        <f t="shared" si="1"/>
        <v>18434187</v>
      </c>
      <c r="E19" s="23">
        <f t="shared" si="1"/>
        <v>2804481</v>
      </c>
      <c r="F19" s="23">
        <f t="shared" si="1"/>
        <v>2791848</v>
      </c>
      <c r="G19" s="23">
        <f t="shared" si="1"/>
        <v>12634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24" t="s">
        <v>23</v>
      </c>
      <c r="C20" s="25"/>
      <c r="D20" s="25"/>
      <c r="E20" s="26"/>
      <c r="F20" s="27"/>
      <c r="G20" s="2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29" t="s">
        <v>24</v>
      </c>
      <c r="C21" s="23">
        <f t="shared" ref="C21:D21" si="2">C19+C20</f>
        <v>18220326</v>
      </c>
      <c r="D21" s="23">
        <f t="shared" si="2"/>
        <v>18434187</v>
      </c>
      <c r="E21" s="23">
        <f t="shared" ref="E21:G21" si="3">E19</f>
        <v>2804481</v>
      </c>
      <c r="F21" s="23">
        <f t="shared" si="3"/>
        <v>2791848</v>
      </c>
      <c r="G21" s="23">
        <f t="shared" si="3"/>
        <v>12634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1" t="s">
        <v>25</v>
      </c>
      <c r="C22" s="12" t="s">
        <v>5</v>
      </c>
      <c r="D22" s="13"/>
      <c r="E22" s="14" t="s">
        <v>6</v>
      </c>
      <c r="F22" s="15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16"/>
      <c r="C23" s="30" t="s">
        <v>7</v>
      </c>
      <c r="D23" s="17" t="s">
        <v>8</v>
      </c>
      <c r="E23" s="19" t="s">
        <v>9</v>
      </c>
      <c r="F23" s="17" t="s">
        <v>10</v>
      </c>
      <c r="G23" s="18" t="s">
        <v>26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20" t="s">
        <v>27</v>
      </c>
      <c r="C24" s="21">
        <v>1.3024683E7</v>
      </c>
      <c r="D24" s="21">
        <v>1.3238544E7</v>
      </c>
      <c r="E24" s="21">
        <v>2864424.0</v>
      </c>
      <c r="F24" s="21">
        <v>2864424.0</v>
      </c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20" t="s">
        <v>28</v>
      </c>
      <c r="C25" s="21">
        <v>4245343.0</v>
      </c>
      <c r="D25" s="21">
        <v>4245343.0</v>
      </c>
      <c r="E25" s="21">
        <v>502353.0</v>
      </c>
      <c r="F25" s="21">
        <v>251380.0</v>
      </c>
      <c r="G25" s="21">
        <v>250973.0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20" t="s">
        <v>29</v>
      </c>
      <c r="C26" s="21">
        <v>20000.0</v>
      </c>
      <c r="D26" s="21">
        <v>20000.0</v>
      </c>
      <c r="E26" s="21"/>
      <c r="F26" s="21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20" t="s">
        <v>30</v>
      </c>
      <c r="C27" s="21"/>
      <c r="D27" s="21"/>
      <c r="E27" s="21"/>
      <c r="F27" s="21"/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20" t="s">
        <v>31</v>
      </c>
      <c r="C28" s="21"/>
      <c r="D28" s="21"/>
      <c r="E28" s="21"/>
      <c r="F28" s="21"/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20" t="s">
        <v>32</v>
      </c>
      <c r="C29" s="21">
        <v>3400.0</v>
      </c>
      <c r="D29" s="21">
        <v>3400.0</v>
      </c>
      <c r="E29" s="21">
        <v>133.0</v>
      </c>
      <c r="F29" s="21">
        <v>133.0</v>
      </c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20" t="s">
        <v>33</v>
      </c>
      <c r="C30" s="21">
        <v>426900.0</v>
      </c>
      <c r="D30" s="21">
        <v>426900.0</v>
      </c>
      <c r="E30" s="21">
        <v>33319.0</v>
      </c>
      <c r="F30" s="21">
        <v>24378.0</v>
      </c>
      <c r="G30" s="21">
        <v>8941.0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20" t="s">
        <v>34</v>
      </c>
      <c r="C31" s="21"/>
      <c r="D31" s="21"/>
      <c r="E31" s="21"/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20" t="s">
        <v>35</v>
      </c>
      <c r="C32" s="21">
        <v>50000.0</v>
      </c>
      <c r="D32" s="21">
        <v>50000.0</v>
      </c>
      <c r="E32" s="21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20" t="s">
        <v>36</v>
      </c>
      <c r="C33" s="21"/>
      <c r="D33" s="21"/>
      <c r="E33" s="21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20" t="s">
        <v>37</v>
      </c>
      <c r="C34" s="21"/>
      <c r="D34" s="21"/>
      <c r="E34" s="21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20" t="s">
        <v>38</v>
      </c>
      <c r="C35" s="21">
        <v>450000.0</v>
      </c>
      <c r="D35" s="21">
        <v>450000.0</v>
      </c>
      <c r="E35" s="21">
        <v>447044.0</v>
      </c>
      <c r="F35" s="21">
        <v>299402.0</v>
      </c>
      <c r="G35" s="21">
        <v>147641.0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22" t="s">
        <v>22</v>
      </c>
      <c r="C36" s="23">
        <f t="shared" ref="C36:G36" si="4">SUM(C24:C35)</f>
        <v>18220326</v>
      </c>
      <c r="D36" s="23">
        <f t="shared" si="4"/>
        <v>18434187</v>
      </c>
      <c r="E36" s="23">
        <f t="shared" si="4"/>
        <v>3847273</v>
      </c>
      <c r="F36" s="23">
        <f t="shared" si="4"/>
        <v>3439717</v>
      </c>
      <c r="G36" s="23">
        <f t="shared" si="4"/>
        <v>407555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20" t="s">
        <v>39</v>
      </c>
      <c r="C37" s="25"/>
      <c r="D37" s="25"/>
      <c r="E37" s="26"/>
      <c r="F37" s="27"/>
      <c r="G37" s="2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22" t="s">
        <v>24</v>
      </c>
      <c r="C38" s="23">
        <f t="shared" ref="C38:D38" si="5">C36+C37</f>
        <v>18220326</v>
      </c>
      <c r="D38" s="23">
        <f t="shared" si="5"/>
        <v>18434187</v>
      </c>
      <c r="E38" s="23">
        <f t="shared" ref="E38:G38" si="6">E36</f>
        <v>3847273</v>
      </c>
      <c r="F38" s="23">
        <f t="shared" si="6"/>
        <v>3439717</v>
      </c>
      <c r="G38" s="23">
        <f t="shared" si="6"/>
        <v>407555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31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31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32" t="s">
        <v>40</v>
      </c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32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31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33" t="s">
        <v>41</v>
      </c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31" t="s">
        <v>42</v>
      </c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34"/>
      <c r="C46" s="35"/>
      <c r="D46" s="35"/>
      <c r="E46" s="35"/>
      <c r="F46" s="35"/>
      <c r="G46" s="3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B2:G2"/>
    <mergeCell ref="B3:G3"/>
    <mergeCell ref="B4:G4"/>
    <mergeCell ref="B5:G5"/>
    <mergeCell ref="B7:B8"/>
    <mergeCell ref="C7:D7"/>
    <mergeCell ref="E7:G7"/>
    <mergeCell ref="B43:G43"/>
    <mergeCell ref="B44:G44"/>
    <mergeCell ref="B45:G45"/>
    <mergeCell ref="B46:G46"/>
    <mergeCell ref="B22:B23"/>
    <mergeCell ref="C22:D22"/>
    <mergeCell ref="E22:G22"/>
    <mergeCell ref="B39:G39"/>
    <mergeCell ref="B40:G40"/>
    <mergeCell ref="B41:G41"/>
    <mergeCell ref="B42:G4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2014-02-21T18:45:54Z</dcterms:created>
  <dc:creator>Juan Córdova V.</dc:creator>
</cp:coreProperties>
</file>